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8\1804-Abril2018\1804-Abril2018\Datos Generales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DEF!$A$2:$O$68</definedName>
    <definedName name="_xlnm.Print_Titles" localSheetId="0">DEF!$1:$2</definedName>
  </definedNames>
  <calcPr calcId="162913"/>
</workbook>
</file>

<file path=xl/calcChain.xml><?xml version="1.0" encoding="utf-8"?>
<calcChain xmlns="http://schemas.openxmlformats.org/spreadsheetml/2006/main">
  <c r="B68" i="1" l="1"/>
  <c r="O68" i="1" l="1"/>
  <c r="C68" i="1" l="1"/>
  <c r="D68" i="1"/>
  <c r="E68" i="1"/>
  <c r="F68" i="1"/>
  <c r="G68" i="1"/>
  <c r="H68" i="1"/>
  <c r="I68" i="1"/>
  <c r="J68" i="1"/>
  <c r="K68" i="1"/>
  <c r="L68" i="1"/>
  <c r="M68" i="1"/>
  <c r="N68" i="1"/>
</calcChain>
</file>

<file path=xl/sharedStrings.xml><?xml version="1.0" encoding="utf-8"?>
<sst xmlns="http://schemas.openxmlformats.org/spreadsheetml/2006/main" count="82" uniqueCount="82">
  <si>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</si>
  <si>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</si>
  <si>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</si>
  <si>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</si>
  <si>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</si>
  <si>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</si>
  <si>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</si>
  <si>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</si>
  <si>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</si>
  <si>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</si>
  <si>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</si>
  <si>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</si>
  <si>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</si>
  <si>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</si>
  <si>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BANSABADELL INVERSION</t>
  </si>
  <si>
    <t>BBVA AM</t>
  </si>
  <si>
    <t>KUTXABANK GESTION</t>
  </si>
  <si>
    <t>BANKIA FONDOS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</si>
  <si>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</si>
  <si>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</si>
  <si>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</si>
  <si>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</si>
  <si>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</si>
  <si>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</si>
  <si>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</si>
  <si>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MARCH GESTION DE FONDOS</t>
  </si>
  <si>
    <t>UBS GESTION</t>
  </si>
  <si>
    <t>AMUNDI IBERIA</t>
  </si>
  <si>
    <t>CREDIT SUISSE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</si>
  <si>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</si>
  <si>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</si>
  <si>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</si>
  <si>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</si>
  <si>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</si>
  <si>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</si>
  <si>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CAJA LABORAL GESTION</t>
  </si>
  <si>
    <t>ABANTE ASESORES GESTION</t>
  </si>
  <si>
    <t>CAJA INGENIEROS GESTION</t>
  </si>
  <si>
    <t>METAGESTION</t>
  </si>
  <si>
    <t>ALPHA PLUS GESTORA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</si>
  <si>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</si>
  <si>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</si>
  <si>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</si>
  <si>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</si>
  <si>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</si>
  <si>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</si>
  <si>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</si>
  <si>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</si>
  <si>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</si>
  <si>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</si>
  <si>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</si>
  <si>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</si>
  <si>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</si>
  <si>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</si>
  <si>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</si>
  <si>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</si>
  <si>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</si>
  <si>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TOTAL GENERAL</t>
  </si>
  <si>
    <t>Total general</t>
  </si>
  <si>
    <t>AZ VALOR</t>
  </si>
  <si>
    <t>CAIXABANK AM</t>
  </si>
  <si>
    <t>BNP PARIBAS GESTION</t>
  </si>
  <si>
    <t>NOVO BANCO GESTION</t>
  </si>
  <si>
    <t xml:space="preserve">GIIC FINECO </t>
  </si>
  <si>
    <t>TREA AM</t>
  </si>
  <si>
    <t>LIBERBANK GESTION</t>
  </si>
  <si>
    <t xml:space="preserve">ALANTRA AM  </t>
  </si>
  <si>
    <t>ANDBANK WM</t>
  </si>
  <si>
    <t>DEUTSCHE AM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</si>
  <si>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</si>
  <si>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</si>
  <si>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</si>
  <si>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</si>
  <si>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</si>
  <si>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</si>
  <si>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INTERMONEY GESTION</t>
  </si>
  <si>
    <t>BELGRAVIA CAPITAL</t>
  </si>
  <si>
    <t>SUSCRIPCIONES NETAS por categoría (acumulado 2018)</t>
  </si>
  <si>
    <t>ORIENTA CAPITAL</t>
  </si>
  <si>
    <t>ESFERA INVESTMENT</t>
  </si>
  <si>
    <t>ALANTRA EQMC</t>
  </si>
  <si>
    <r>
      <t xml:space="preserve">ABRIL 2018
</t>
    </r>
    <r>
      <rPr>
        <i/>
        <sz val="9"/>
        <color theme="0"/>
        <rFont val="Calibri"/>
        <family val="2"/>
        <scheme val="minor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</si>
</sst>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"/>
  <sheetViews>
    <sheetView showGridLines="0" tabSelected="1" workbookViewId="0">
      <selection sqref="A1:O1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10.42578125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0.42578125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30.2" customHeight="1" x14ac:dyDescent="0.25">
      <c r="A1" s="18" t="s">
        <v>77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81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58</v>
      </c>
    </row>
    <row r="3" spans="1:15" x14ac:dyDescent="0.25">
      <c r="A3" s="5" t="s">
        <v>15</v>
      </c>
      <c r="B3" s="6">
        <v>-92252</v>
      </c>
      <c r="C3" s="6">
        <v>-890929</v>
      </c>
      <c r="D3" s="7">
        <v>-67222</v>
      </c>
      <c r="E3" s="6">
        <v>-658159</v>
      </c>
      <c r="F3" s="6">
        <v>44881</v>
      </c>
      <c r="G3" s="8">
        <v>139648</v>
      </c>
      <c r="H3" s="6">
        <v>4466</v>
      </c>
      <c r="I3" s="6">
        <v>151991</v>
      </c>
      <c r="J3" s="6">
        <v>-185873</v>
      </c>
      <c r="K3" s="9">
        <v>3507292</v>
      </c>
      <c r="L3" s="6">
        <v>208437</v>
      </c>
      <c r="M3" s="6">
        <v>-176301</v>
      </c>
      <c r="N3" s="10">
        <v>0</v>
      </c>
      <c r="O3" s="11">
        <v>1985979</v>
      </c>
    </row>
    <row r="4" spans="1:15" x14ac:dyDescent="0.25">
      <c r="A4" s="5" t="s">
        <v>60</v>
      </c>
      <c r="B4" s="6">
        <v>-263680</v>
      </c>
      <c r="C4" s="6">
        <v>991964</v>
      </c>
      <c r="D4" s="7">
        <v>572470</v>
      </c>
      <c r="E4" s="6">
        <v>-20355</v>
      </c>
      <c r="F4" s="6">
        <v>-1414800</v>
      </c>
      <c r="G4" s="8">
        <v>92571</v>
      </c>
      <c r="H4" s="6">
        <v>79679</v>
      </c>
      <c r="I4" s="6">
        <v>1038397</v>
      </c>
      <c r="J4" s="6">
        <v>-1140967</v>
      </c>
      <c r="K4" s="9">
        <v>901507</v>
      </c>
      <c r="L4" s="6">
        <v>524776</v>
      </c>
      <c r="M4" s="6">
        <v>-3956</v>
      </c>
      <c r="N4" s="10">
        <v>0</v>
      </c>
      <c r="O4" s="11">
        <v>1357606</v>
      </c>
    </row>
    <row r="5" spans="1:15" x14ac:dyDescent="0.25">
      <c r="A5" s="5" t="s">
        <v>18</v>
      </c>
      <c r="B5" s="6">
        <v>-87740</v>
      </c>
      <c r="C5" s="6">
        <v>146720</v>
      </c>
      <c r="D5" s="7">
        <v>-45443</v>
      </c>
      <c r="E5" s="6">
        <v>0</v>
      </c>
      <c r="F5" s="6">
        <v>324649</v>
      </c>
      <c r="G5" s="8">
        <v>385794</v>
      </c>
      <c r="H5" s="6">
        <v>7643</v>
      </c>
      <c r="I5" s="6">
        <v>25885</v>
      </c>
      <c r="J5" s="6">
        <v>-2362</v>
      </c>
      <c r="K5" s="9">
        <v>12799</v>
      </c>
      <c r="L5" s="6">
        <v>-1585</v>
      </c>
      <c r="M5" s="6">
        <v>-163</v>
      </c>
      <c r="N5" s="10">
        <v>0</v>
      </c>
      <c r="O5" s="11">
        <v>766197</v>
      </c>
    </row>
    <row r="6" spans="1:15" x14ac:dyDescent="0.25">
      <c r="A6" s="5" t="s">
        <v>17</v>
      </c>
      <c r="B6" s="6">
        <v>31330</v>
      </c>
      <c r="C6" s="6">
        <v>139818</v>
      </c>
      <c r="D6" s="7">
        <v>-56761</v>
      </c>
      <c r="E6" s="6">
        <v>59786</v>
      </c>
      <c r="F6" s="6">
        <v>591704</v>
      </c>
      <c r="G6" s="8">
        <v>118086</v>
      </c>
      <c r="H6" s="6">
        <v>41098</v>
      </c>
      <c r="I6" s="6">
        <v>87593</v>
      </c>
      <c r="J6" s="6">
        <v>1637</v>
      </c>
      <c r="K6" s="9">
        <v>231410</v>
      </c>
      <c r="L6" s="6">
        <v>-419874</v>
      </c>
      <c r="M6" s="6">
        <v>-182600</v>
      </c>
      <c r="N6" s="10">
        <v>0</v>
      </c>
      <c r="O6" s="11">
        <v>643227</v>
      </c>
    </row>
    <row r="7" spans="1:15" x14ac:dyDescent="0.25">
      <c r="A7" s="5" t="s">
        <v>14</v>
      </c>
      <c r="B7" s="6">
        <v>0</v>
      </c>
      <c r="C7" s="6">
        <v>-306462</v>
      </c>
      <c r="D7" s="7">
        <v>170770</v>
      </c>
      <c r="E7" s="6">
        <v>16629</v>
      </c>
      <c r="F7" s="6">
        <v>-35796</v>
      </c>
      <c r="G7" s="8">
        <v>-13303</v>
      </c>
      <c r="H7" s="6">
        <v>76477</v>
      </c>
      <c r="I7" s="6">
        <v>-86879</v>
      </c>
      <c r="J7" s="6">
        <v>0</v>
      </c>
      <c r="K7" s="9">
        <v>646278</v>
      </c>
      <c r="L7" s="6">
        <v>-397</v>
      </c>
      <c r="M7" s="6">
        <v>97036</v>
      </c>
      <c r="N7" s="10">
        <v>10294</v>
      </c>
      <c r="O7" s="11">
        <v>574647</v>
      </c>
    </row>
    <row r="8" spans="1:15" x14ac:dyDescent="0.25">
      <c r="A8" s="5" t="s">
        <v>19</v>
      </c>
      <c r="B8" s="6">
        <v>0</v>
      </c>
      <c r="C8" s="6">
        <v>20441</v>
      </c>
      <c r="D8" s="7">
        <v>-83124</v>
      </c>
      <c r="E8" s="6">
        <v>-51010</v>
      </c>
      <c r="F8" s="6">
        <v>627420</v>
      </c>
      <c r="G8" s="8">
        <v>186008</v>
      </c>
      <c r="H8" s="6">
        <v>4004</v>
      </c>
      <c r="I8" s="6">
        <v>228645</v>
      </c>
      <c r="J8" s="6">
        <v>-184</v>
      </c>
      <c r="K8" s="9">
        <v>-229474</v>
      </c>
      <c r="L8" s="6">
        <v>-263809</v>
      </c>
      <c r="M8" s="6">
        <v>-30732</v>
      </c>
      <c r="N8" s="10">
        <v>0</v>
      </c>
      <c r="O8" s="11">
        <v>408185</v>
      </c>
    </row>
    <row r="9" spans="1:15" x14ac:dyDescent="0.25">
      <c r="A9" s="5" t="s">
        <v>22</v>
      </c>
      <c r="B9" s="6">
        <v>-3572</v>
      </c>
      <c r="C9" s="6">
        <v>-13015</v>
      </c>
      <c r="D9" s="7">
        <v>-4322</v>
      </c>
      <c r="E9" s="6">
        <v>578</v>
      </c>
      <c r="F9" s="6">
        <v>170810</v>
      </c>
      <c r="G9" s="8">
        <v>62647</v>
      </c>
      <c r="H9" s="6">
        <v>13730</v>
      </c>
      <c r="I9" s="6">
        <v>13576</v>
      </c>
      <c r="J9" s="6">
        <v>0</v>
      </c>
      <c r="K9" s="9">
        <v>0</v>
      </c>
      <c r="L9" s="6">
        <v>-131</v>
      </c>
      <c r="M9" s="6">
        <v>90334</v>
      </c>
      <c r="N9" s="10">
        <v>0</v>
      </c>
      <c r="O9" s="11">
        <v>330635</v>
      </c>
    </row>
    <row r="10" spans="1:15" x14ac:dyDescent="0.25">
      <c r="A10" s="5" t="s">
        <v>21</v>
      </c>
      <c r="B10" s="6">
        <v>-38581</v>
      </c>
      <c r="C10" s="6">
        <v>105477</v>
      </c>
      <c r="D10" s="7">
        <v>0</v>
      </c>
      <c r="E10" s="6">
        <v>483</v>
      </c>
      <c r="F10" s="6">
        <v>19989</v>
      </c>
      <c r="G10" s="8">
        <v>3558</v>
      </c>
      <c r="H10" s="6">
        <v>23420</v>
      </c>
      <c r="I10" s="6">
        <v>64500</v>
      </c>
      <c r="J10" s="6">
        <v>-849</v>
      </c>
      <c r="K10" s="9">
        <v>45872</v>
      </c>
      <c r="L10" s="6">
        <v>82824</v>
      </c>
      <c r="M10" s="6">
        <v>0</v>
      </c>
      <c r="N10" s="10">
        <v>3334</v>
      </c>
      <c r="O10" s="11">
        <v>310027</v>
      </c>
    </row>
    <row r="11" spans="1:15" x14ac:dyDescent="0.25">
      <c r="A11" s="5" t="s">
        <v>13</v>
      </c>
      <c r="B11" s="6">
        <v>-49149</v>
      </c>
      <c r="C11" s="6">
        <v>-398075</v>
      </c>
      <c r="D11" s="7">
        <v>-70027</v>
      </c>
      <c r="E11" s="6">
        <v>-17046</v>
      </c>
      <c r="F11" s="6">
        <v>-160487</v>
      </c>
      <c r="G11" s="8">
        <v>578891</v>
      </c>
      <c r="H11" s="6">
        <v>623305</v>
      </c>
      <c r="I11" s="6">
        <v>13571</v>
      </c>
      <c r="J11" s="6">
        <v>-108568</v>
      </c>
      <c r="K11" s="9">
        <v>110667</v>
      </c>
      <c r="L11" s="6">
        <v>-8013</v>
      </c>
      <c r="M11" s="6">
        <v>-217604</v>
      </c>
      <c r="N11" s="10">
        <v>0</v>
      </c>
      <c r="O11" s="11">
        <v>297465</v>
      </c>
    </row>
    <row r="12" spans="1:15" x14ac:dyDescent="0.25">
      <c r="A12" s="5" t="s">
        <v>64</v>
      </c>
      <c r="B12" s="6">
        <v>0</v>
      </c>
      <c r="C12" s="6">
        <v>-28499</v>
      </c>
      <c r="D12" s="7">
        <v>4311</v>
      </c>
      <c r="E12" s="6">
        <v>155744</v>
      </c>
      <c r="F12" s="6">
        <v>134260</v>
      </c>
      <c r="G12" s="8">
        <v>13943</v>
      </c>
      <c r="H12" s="6">
        <v>14306</v>
      </c>
      <c r="I12" s="6">
        <v>2297</v>
      </c>
      <c r="J12" s="6">
        <v>-1521</v>
      </c>
      <c r="K12" s="9">
        <v>0</v>
      </c>
      <c r="L12" s="6">
        <v>1710</v>
      </c>
      <c r="M12" s="6">
        <v>-2868</v>
      </c>
      <c r="N12" s="10">
        <v>0</v>
      </c>
      <c r="O12" s="11">
        <v>293683</v>
      </c>
    </row>
    <row r="13" spans="1:15" x14ac:dyDescent="0.25">
      <c r="A13" s="5" t="s">
        <v>74</v>
      </c>
      <c r="B13" s="6">
        <v>0</v>
      </c>
      <c r="C13" s="6">
        <v>0</v>
      </c>
      <c r="D13" s="7">
        <v>0</v>
      </c>
      <c r="E13" s="6">
        <v>0</v>
      </c>
      <c r="F13" s="6">
        <v>-221</v>
      </c>
      <c r="G13" s="8">
        <v>0</v>
      </c>
      <c r="H13" s="6">
        <v>11768</v>
      </c>
      <c r="I13" s="6">
        <v>212506</v>
      </c>
      <c r="J13" s="6">
        <v>0</v>
      </c>
      <c r="K13" s="9">
        <v>0</v>
      </c>
      <c r="L13" s="6">
        <v>0</v>
      </c>
      <c r="M13" s="6">
        <v>0</v>
      </c>
      <c r="N13" s="10">
        <v>22447</v>
      </c>
      <c r="O13" s="11">
        <v>246500</v>
      </c>
    </row>
    <row r="14" spans="1:15" x14ac:dyDescent="0.25">
      <c r="A14" s="5" t="s">
        <v>71</v>
      </c>
      <c r="B14" s="6">
        <v>0</v>
      </c>
      <c r="C14" s="6">
        <v>93070</v>
      </c>
      <c r="D14" s="7">
        <v>-2520</v>
      </c>
      <c r="E14" s="6">
        <v>136528</v>
      </c>
      <c r="F14" s="6">
        <v>3640</v>
      </c>
      <c r="G14" s="8">
        <v>-304</v>
      </c>
      <c r="H14" s="6">
        <v>-282</v>
      </c>
      <c r="I14" s="6">
        <v>-492</v>
      </c>
      <c r="J14" s="6">
        <v>1162</v>
      </c>
      <c r="K14" s="9">
        <v>-1230</v>
      </c>
      <c r="L14" s="6">
        <v>4384</v>
      </c>
      <c r="M14" s="6">
        <v>-8622</v>
      </c>
      <c r="N14" s="10">
        <v>0</v>
      </c>
      <c r="O14" s="11">
        <v>225334</v>
      </c>
    </row>
    <row r="15" spans="1:15" x14ac:dyDescent="0.25">
      <c r="A15" s="5" t="s">
        <v>25</v>
      </c>
      <c r="B15" s="6">
        <v>2269</v>
      </c>
      <c r="C15" s="6">
        <v>21587</v>
      </c>
      <c r="D15" s="7">
        <v>0</v>
      </c>
      <c r="E15" s="6">
        <v>0</v>
      </c>
      <c r="F15" s="6">
        <v>101272</v>
      </c>
      <c r="G15" s="8">
        <v>56147</v>
      </c>
      <c r="H15" s="6">
        <v>0</v>
      </c>
      <c r="I15" s="6">
        <v>15167</v>
      </c>
      <c r="J15" s="6">
        <v>0</v>
      </c>
      <c r="K15" s="9">
        <v>5107</v>
      </c>
      <c r="L15" s="6">
        <v>3976</v>
      </c>
      <c r="M15" s="6">
        <v>0</v>
      </c>
      <c r="N15" s="10">
        <v>0</v>
      </c>
      <c r="O15" s="11">
        <v>205525</v>
      </c>
    </row>
    <row r="16" spans="1:15" x14ac:dyDescent="0.25">
      <c r="A16" s="5" t="s">
        <v>20</v>
      </c>
      <c r="B16" s="6">
        <v>-2705</v>
      </c>
      <c r="C16" s="6">
        <v>236017</v>
      </c>
      <c r="D16" s="7">
        <v>21041</v>
      </c>
      <c r="E16" s="6">
        <v>-45840</v>
      </c>
      <c r="F16" s="6">
        <v>-2415</v>
      </c>
      <c r="G16" s="8">
        <v>25860</v>
      </c>
      <c r="H16" s="6">
        <v>12587</v>
      </c>
      <c r="I16" s="6">
        <v>-18244</v>
      </c>
      <c r="J16" s="6">
        <v>0</v>
      </c>
      <c r="K16" s="9">
        <v>-14566</v>
      </c>
      <c r="L16" s="6">
        <v>7461</v>
      </c>
      <c r="M16" s="6">
        <v>0</v>
      </c>
      <c r="N16" s="10">
        <v>-16512</v>
      </c>
      <c r="O16" s="11">
        <v>202684</v>
      </c>
    </row>
    <row r="17" spans="1:15" x14ac:dyDescent="0.25">
      <c r="A17" s="5" t="s">
        <v>73</v>
      </c>
      <c r="B17" s="6">
        <v>0</v>
      </c>
      <c r="C17" s="6">
        <v>0</v>
      </c>
      <c r="D17" s="7">
        <v>0</v>
      </c>
      <c r="E17" s="6">
        <v>0</v>
      </c>
      <c r="F17" s="6">
        <v>0</v>
      </c>
      <c r="G17" s="8">
        <v>0</v>
      </c>
      <c r="H17" s="6">
        <v>31925</v>
      </c>
      <c r="I17" s="6">
        <v>113482</v>
      </c>
      <c r="J17" s="6">
        <v>0</v>
      </c>
      <c r="K17" s="9">
        <v>0</v>
      </c>
      <c r="L17" s="6">
        <v>0</v>
      </c>
      <c r="M17" s="6">
        <v>0</v>
      </c>
      <c r="N17" s="10">
        <v>0</v>
      </c>
      <c r="O17" s="11">
        <v>145407</v>
      </c>
    </row>
    <row r="18" spans="1:15" x14ac:dyDescent="0.25">
      <c r="A18" s="5" t="s">
        <v>35</v>
      </c>
      <c r="B18" s="6">
        <v>-3949</v>
      </c>
      <c r="C18" s="6">
        <v>-503</v>
      </c>
      <c r="D18" s="7">
        <v>-167</v>
      </c>
      <c r="E18" s="6">
        <v>50771</v>
      </c>
      <c r="F18" s="6">
        <v>-2369</v>
      </c>
      <c r="G18" s="8">
        <v>47729</v>
      </c>
      <c r="H18" s="6">
        <v>181</v>
      </c>
      <c r="I18" s="6">
        <v>9026</v>
      </c>
      <c r="J18" s="6">
        <v>0</v>
      </c>
      <c r="K18" s="9">
        <v>2900</v>
      </c>
      <c r="L18" s="6">
        <v>0</v>
      </c>
      <c r="M18" s="6">
        <v>29818</v>
      </c>
      <c r="N18" s="10">
        <v>0</v>
      </c>
      <c r="O18" s="11">
        <v>133437</v>
      </c>
    </row>
    <row r="19" spans="1:15" x14ac:dyDescent="0.25">
      <c r="A19" s="5" t="s">
        <v>23</v>
      </c>
      <c r="B19" s="6">
        <v>0</v>
      </c>
      <c r="C19" s="6">
        <v>0</v>
      </c>
      <c r="D19" s="7">
        <v>-23271</v>
      </c>
      <c r="E19" s="6">
        <v>0</v>
      </c>
      <c r="F19" s="6">
        <v>0</v>
      </c>
      <c r="G19" s="8">
        <v>13046</v>
      </c>
      <c r="H19" s="6">
        <v>6894</v>
      </c>
      <c r="I19" s="6">
        <v>127635</v>
      </c>
      <c r="J19" s="6">
        <v>0</v>
      </c>
      <c r="K19" s="9">
        <v>0</v>
      </c>
      <c r="L19" s="6">
        <v>0</v>
      </c>
      <c r="M19" s="6">
        <v>0</v>
      </c>
      <c r="N19" s="10">
        <v>7593</v>
      </c>
      <c r="O19" s="11">
        <v>131897</v>
      </c>
    </row>
    <row r="20" spans="1:15" x14ac:dyDescent="0.25">
      <c r="A20" s="5" t="s">
        <v>78</v>
      </c>
      <c r="B20" s="6">
        <v>0</v>
      </c>
      <c r="C20" s="6">
        <v>0</v>
      </c>
      <c r="D20" s="7">
        <v>0</v>
      </c>
      <c r="E20" s="6">
        <v>0</v>
      </c>
      <c r="F20" s="6">
        <v>0</v>
      </c>
      <c r="G20" s="8">
        <v>121881</v>
      </c>
      <c r="H20" s="6">
        <v>0</v>
      </c>
      <c r="I20" s="6">
        <v>9492</v>
      </c>
      <c r="J20" s="6">
        <v>0</v>
      </c>
      <c r="K20" s="9">
        <v>0</v>
      </c>
      <c r="L20" s="6">
        <v>0</v>
      </c>
      <c r="M20" s="6">
        <v>0</v>
      </c>
      <c r="N20" s="10">
        <v>0</v>
      </c>
      <c r="O20" s="11">
        <v>131373</v>
      </c>
    </row>
    <row r="21" spans="1:15" x14ac:dyDescent="0.25">
      <c r="A21" s="5" t="s">
        <v>24</v>
      </c>
      <c r="B21" s="6">
        <v>0</v>
      </c>
      <c r="C21" s="6">
        <v>-123330</v>
      </c>
      <c r="D21" s="7">
        <v>8545</v>
      </c>
      <c r="E21" s="6">
        <v>-3757</v>
      </c>
      <c r="F21" s="6">
        <v>253250</v>
      </c>
      <c r="G21" s="8">
        <v>44853</v>
      </c>
      <c r="H21" s="6">
        <v>2651</v>
      </c>
      <c r="I21" s="6">
        <v>37685</v>
      </c>
      <c r="J21" s="6">
        <v>-21437</v>
      </c>
      <c r="K21" s="9">
        <v>-9261</v>
      </c>
      <c r="L21" s="6">
        <v>17306</v>
      </c>
      <c r="M21" s="6">
        <v>-78171</v>
      </c>
      <c r="N21" s="10">
        <v>0</v>
      </c>
      <c r="O21" s="11">
        <v>128334</v>
      </c>
    </row>
    <row r="22" spans="1:15" x14ac:dyDescent="0.25">
      <c r="A22" s="5" t="s">
        <v>29</v>
      </c>
      <c r="B22" s="6">
        <v>0</v>
      </c>
      <c r="C22" s="6">
        <v>88402</v>
      </c>
      <c r="D22" s="7">
        <v>18951</v>
      </c>
      <c r="E22" s="6">
        <v>0</v>
      </c>
      <c r="F22" s="6">
        <v>4129</v>
      </c>
      <c r="G22" s="8">
        <v>6337</v>
      </c>
      <c r="H22" s="6">
        <v>1308</v>
      </c>
      <c r="I22" s="6">
        <v>-3769</v>
      </c>
      <c r="J22" s="6">
        <v>0</v>
      </c>
      <c r="K22" s="9">
        <v>0</v>
      </c>
      <c r="L22" s="6">
        <v>-1240</v>
      </c>
      <c r="M22" s="6">
        <v>0</v>
      </c>
      <c r="N22" s="10">
        <v>0</v>
      </c>
      <c r="O22" s="11">
        <v>114118</v>
      </c>
    </row>
    <row r="23" spans="1:15" x14ac:dyDescent="0.25">
      <c r="A23" s="5" t="s">
        <v>56</v>
      </c>
      <c r="B23" s="6">
        <v>-8755</v>
      </c>
      <c r="C23" s="6">
        <v>-19953</v>
      </c>
      <c r="D23" s="7">
        <v>-5721</v>
      </c>
      <c r="E23" s="6">
        <v>0</v>
      </c>
      <c r="F23" s="6">
        <v>104048</v>
      </c>
      <c r="G23" s="8">
        <v>12428</v>
      </c>
      <c r="H23" s="6">
        <v>47</v>
      </c>
      <c r="I23" s="6">
        <v>7599</v>
      </c>
      <c r="J23" s="6">
        <v>-997</v>
      </c>
      <c r="K23" s="9">
        <v>-11742</v>
      </c>
      <c r="L23" s="6">
        <v>141196</v>
      </c>
      <c r="M23" s="6">
        <v>-107558</v>
      </c>
      <c r="N23" s="10">
        <v>0</v>
      </c>
      <c r="O23" s="11">
        <v>110592</v>
      </c>
    </row>
    <row r="24" spans="1:15" x14ac:dyDescent="0.25">
      <c r="A24" s="5" t="s">
        <v>63</v>
      </c>
      <c r="B24" s="6">
        <v>-10558</v>
      </c>
      <c r="C24" s="6">
        <v>0</v>
      </c>
      <c r="D24" s="7">
        <v>51056</v>
      </c>
      <c r="E24" s="6">
        <v>-89565</v>
      </c>
      <c r="F24" s="6">
        <v>8999</v>
      </c>
      <c r="G24" s="8">
        <v>30387</v>
      </c>
      <c r="H24" s="6">
        <v>0</v>
      </c>
      <c r="I24" s="6">
        <v>6840</v>
      </c>
      <c r="J24" s="6">
        <v>34856</v>
      </c>
      <c r="K24" s="9">
        <v>72183</v>
      </c>
      <c r="L24" s="6">
        <v>0</v>
      </c>
      <c r="M24" s="6">
        <v>0</v>
      </c>
      <c r="N24" s="10">
        <v>0</v>
      </c>
      <c r="O24" s="11">
        <v>104198</v>
      </c>
    </row>
    <row r="25" spans="1:15" x14ac:dyDescent="0.25">
      <c r="A25" s="5" t="s">
        <v>16</v>
      </c>
      <c r="B25" s="6">
        <v>-10501</v>
      </c>
      <c r="C25" s="6">
        <v>-173892</v>
      </c>
      <c r="D25" s="7">
        <v>14938</v>
      </c>
      <c r="E25" s="6">
        <v>0</v>
      </c>
      <c r="F25" s="6">
        <v>102739</v>
      </c>
      <c r="G25" s="8">
        <v>-103362</v>
      </c>
      <c r="H25" s="6">
        <v>134309</v>
      </c>
      <c r="I25" s="6">
        <v>155203</v>
      </c>
      <c r="J25" s="6">
        <v>-198869</v>
      </c>
      <c r="K25" s="9">
        <v>58443</v>
      </c>
      <c r="L25" s="6">
        <v>3843</v>
      </c>
      <c r="M25" s="6">
        <v>114420</v>
      </c>
      <c r="N25" s="10">
        <v>0</v>
      </c>
      <c r="O25" s="11">
        <v>97271</v>
      </c>
    </row>
    <row r="26" spans="1:15" x14ac:dyDescent="0.25">
      <c r="A26" s="5" t="s">
        <v>34</v>
      </c>
      <c r="B26" s="6">
        <v>0</v>
      </c>
      <c r="C26" s="6">
        <v>0</v>
      </c>
      <c r="D26" s="7">
        <v>10869</v>
      </c>
      <c r="E26" s="6">
        <v>0</v>
      </c>
      <c r="F26" s="6">
        <v>0</v>
      </c>
      <c r="G26" s="8">
        <v>0</v>
      </c>
      <c r="H26" s="6">
        <v>56566</v>
      </c>
      <c r="I26" s="6">
        <v>15093</v>
      </c>
      <c r="J26" s="6">
        <v>0</v>
      </c>
      <c r="K26" s="9">
        <v>5328</v>
      </c>
      <c r="L26" s="6">
        <v>0</v>
      </c>
      <c r="M26" s="6">
        <v>0</v>
      </c>
      <c r="N26" s="10">
        <v>0</v>
      </c>
      <c r="O26" s="11">
        <v>87856</v>
      </c>
    </row>
    <row r="27" spans="1:15" x14ac:dyDescent="0.25">
      <c r="A27" s="5" t="s">
        <v>27</v>
      </c>
      <c r="B27" s="6">
        <v>0</v>
      </c>
      <c r="C27" s="6">
        <v>4701</v>
      </c>
      <c r="D27" s="7">
        <v>-154</v>
      </c>
      <c r="E27" s="6">
        <v>-1346</v>
      </c>
      <c r="F27" s="6">
        <v>0</v>
      </c>
      <c r="G27" s="8">
        <v>0</v>
      </c>
      <c r="H27" s="6">
        <v>0</v>
      </c>
      <c r="I27" s="6">
        <v>0</v>
      </c>
      <c r="J27" s="6">
        <v>42076</v>
      </c>
      <c r="K27" s="9">
        <v>-105</v>
      </c>
      <c r="L27" s="6">
        <v>38348</v>
      </c>
      <c r="M27" s="6">
        <v>0</v>
      </c>
      <c r="N27" s="10">
        <v>0</v>
      </c>
      <c r="O27" s="11">
        <v>83520</v>
      </c>
    </row>
    <row r="28" spans="1:15" x14ac:dyDescent="0.25">
      <c r="A28" s="5" t="s">
        <v>54</v>
      </c>
      <c r="B28" s="6">
        <v>-643</v>
      </c>
      <c r="C28" s="6">
        <v>5346</v>
      </c>
      <c r="D28" s="7">
        <v>0</v>
      </c>
      <c r="E28" s="6">
        <v>-643</v>
      </c>
      <c r="F28" s="6">
        <v>17617</v>
      </c>
      <c r="G28" s="8">
        <v>11086</v>
      </c>
      <c r="H28" s="6">
        <v>10181</v>
      </c>
      <c r="I28" s="6">
        <v>5237</v>
      </c>
      <c r="J28" s="6">
        <v>0</v>
      </c>
      <c r="K28" s="9">
        <v>22311</v>
      </c>
      <c r="L28" s="6">
        <v>10905</v>
      </c>
      <c r="M28" s="6">
        <v>0</v>
      </c>
      <c r="N28" s="10">
        <v>0</v>
      </c>
      <c r="O28" s="11">
        <v>81397</v>
      </c>
    </row>
    <row r="29" spans="1:15" x14ac:dyDescent="0.25">
      <c r="A29" s="5" t="s">
        <v>46</v>
      </c>
      <c r="B29" s="6">
        <v>0</v>
      </c>
      <c r="C29" s="6">
        <v>24031</v>
      </c>
      <c r="D29" s="7">
        <v>0</v>
      </c>
      <c r="E29" s="6">
        <v>0</v>
      </c>
      <c r="F29" s="6">
        <v>940</v>
      </c>
      <c r="G29" s="8">
        <v>14496</v>
      </c>
      <c r="H29" s="6">
        <v>14126</v>
      </c>
      <c r="I29" s="6">
        <v>-354</v>
      </c>
      <c r="J29" s="6">
        <v>1308</v>
      </c>
      <c r="K29" s="9">
        <v>-872</v>
      </c>
      <c r="L29" s="6">
        <v>15074</v>
      </c>
      <c r="M29" s="6">
        <v>0</v>
      </c>
      <c r="N29" s="10">
        <v>0</v>
      </c>
      <c r="O29" s="11">
        <v>68749</v>
      </c>
    </row>
    <row r="30" spans="1:15" x14ac:dyDescent="0.25">
      <c r="A30" s="5" t="s">
        <v>36</v>
      </c>
      <c r="B30" s="6">
        <v>-4957</v>
      </c>
      <c r="C30" s="6">
        <v>0</v>
      </c>
      <c r="D30" s="7">
        <v>0</v>
      </c>
      <c r="E30" s="6">
        <v>0</v>
      </c>
      <c r="F30" s="6">
        <v>-17387</v>
      </c>
      <c r="G30" s="8">
        <v>36549</v>
      </c>
      <c r="H30" s="6">
        <v>0</v>
      </c>
      <c r="I30" s="6">
        <v>28043</v>
      </c>
      <c r="J30" s="6">
        <v>0</v>
      </c>
      <c r="K30" s="9">
        <v>20116</v>
      </c>
      <c r="L30" s="6">
        <v>5181</v>
      </c>
      <c r="M30" s="6">
        <v>0</v>
      </c>
      <c r="N30" s="10">
        <v>0</v>
      </c>
      <c r="O30" s="11">
        <v>67545</v>
      </c>
    </row>
    <row r="31" spans="1:15" x14ac:dyDescent="0.25">
      <c r="A31" s="5" t="s">
        <v>67</v>
      </c>
      <c r="B31" s="6">
        <v>0</v>
      </c>
      <c r="C31" s="6">
        <v>0</v>
      </c>
      <c r="D31" s="7">
        <v>0</v>
      </c>
      <c r="E31" s="6">
        <v>0</v>
      </c>
      <c r="F31" s="6">
        <v>-3947</v>
      </c>
      <c r="G31" s="8">
        <v>17487</v>
      </c>
      <c r="H31" s="6">
        <v>0</v>
      </c>
      <c r="I31" s="6">
        <v>23441</v>
      </c>
      <c r="J31" s="6">
        <v>0</v>
      </c>
      <c r="K31" s="9">
        <v>25831</v>
      </c>
      <c r="L31" s="6">
        <v>729</v>
      </c>
      <c r="M31" s="6">
        <v>0</v>
      </c>
      <c r="N31" s="10">
        <v>0</v>
      </c>
      <c r="O31" s="11">
        <v>63541</v>
      </c>
    </row>
    <row r="32" spans="1:15" x14ac:dyDescent="0.25">
      <c r="A32" s="5" t="s">
        <v>38</v>
      </c>
      <c r="B32" s="6">
        <v>0</v>
      </c>
      <c r="C32" s="6">
        <v>0</v>
      </c>
      <c r="D32" s="7">
        <v>0</v>
      </c>
      <c r="E32" s="6">
        <v>0</v>
      </c>
      <c r="F32" s="6">
        <v>0</v>
      </c>
      <c r="G32" s="8">
        <v>0</v>
      </c>
      <c r="H32" s="6">
        <v>28197</v>
      </c>
      <c r="I32" s="6">
        <v>17493</v>
      </c>
      <c r="J32" s="6">
        <v>0</v>
      </c>
      <c r="K32" s="9">
        <v>12348</v>
      </c>
      <c r="L32" s="6">
        <v>0</v>
      </c>
      <c r="M32" s="6">
        <v>0</v>
      </c>
      <c r="N32" s="10">
        <v>0</v>
      </c>
      <c r="O32" s="11">
        <v>58038</v>
      </c>
    </row>
    <row r="33" spans="1:15" x14ac:dyDescent="0.25">
      <c r="A33" s="5" t="s">
        <v>32</v>
      </c>
      <c r="B33" s="6">
        <v>0</v>
      </c>
      <c r="C33" s="6">
        <v>-22928</v>
      </c>
      <c r="D33" s="7">
        <v>28389</v>
      </c>
      <c r="E33" s="6">
        <v>0</v>
      </c>
      <c r="F33" s="6">
        <v>0</v>
      </c>
      <c r="G33" s="8">
        <v>-19880</v>
      </c>
      <c r="H33" s="6">
        <v>-12274</v>
      </c>
      <c r="I33" s="6">
        <v>-29008</v>
      </c>
      <c r="J33" s="6">
        <v>0</v>
      </c>
      <c r="K33" s="9">
        <v>0</v>
      </c>
      <c r="L33" s="6">
        <v>109120</v>
      </c>
      <c r="M33" s="6">
        <v>0</v>
      </c>
      <c r="N33" s="10">
        <v>0</v>
      </c>
      <c r="O33" s="11">
        <v>53419</v>
      </c>
    </row>
    <row r="34" spans="1:15" x14ac:dyDescent="0.25">
      <c r="A34" s="5" t="s">
        <v>28</v>
      </c>
      <c r="B34" s="6">
        <v>0</v>
      </c>
      <c r="C34" s="6">
        <v>26561</v>
      </c>
      <c r="D34" s="7">
        <v>0</v>
      </c>
      <c r="E34" s="6">
        <v>5427</v>
      </c>
      <c r="F34" s="6">
        <v>0</v>
      </c>
      <c r="G34" s="8">
        <v>-1363</v>
      </c>
      <c r="H34" s="6">
        <v>2149</v>
      </c>
      <c r="I34" s="6">
        <v>2409</v>
      </c>
      <c r="J34" s="6">
        <v>0</v>
      </c>
      <c r="K34" s="9">
        <v>14863</v>
      </c>
      <c r="L34" s="6">
        <v>1506</v>
      </c>
      <c r="M34" s="6">
        <v>0</v>
      </c>
      <c r="N34" s="10">
        <v>0</v>
      </c>
      <c r="O34" s="11">
        <v>51552</v>
      </c>
    </row>
    <row r="35" spans="1:15" x14ac:dyDescent="0.25">
      <c r="A35" s="5" t="s">
        <v>44</v>
      </c>
      <c r="B35" s="6">
        <v>0</v>
      </c>
      <c r="C35" s="6">
        <v>-5790</v>
      </c>
      <c r="D35" s="7">
        <v>0</v>
      </c>
      <c r="E35" s="6">
        <v>0</v>
      </c>
      <c r="F35" s="6">
        <v>-265</v>
      </c>
      <c r="G35" s="8">
        <v>-1026</v>
      </c>
      <c r="H35" s="6">
        <v>522</v>
      </c>
      <c r="I35" s="6">
        <v>49223</v>
      </c>
      <c r="J35" s="6">
        <v>0</v>
      </c>
      <c r="K35" s="9">
        <v>2768</v>
      </c>
      <c r="L35" s="6">
        <v>-319</v>
      </c>
      <c r="M35" s="6">
        <v>0</v>
      </c>
      <c r="N35" s="10">
        <v>0</v>
      </c>
      <c r="O35" s="11">
        <v>45113</v>
      </c>
    </row>
    <row r="36" spans="1:15" x14ac:dyDescent="0.25">
      <c r="A36" s="5" t="s">
        <v>33</v>
      </c>
      <c r="B36" s="6">
        <v>0</v>
      </c>
      <c r="C36" s="6">
        <v>-10938</v>
      </c>
      <c r="D36" s="7">
        <v>0</v>
      </c>
      <c r="E36" s="6">
        <v>0</v>
      </c>
      <c r="F36" s="6">
        <v>13964</v>
      </c>
      <c r="G36" s="8">
        <v>5792</v>
      </c>
      <c r="H36" s="6">
        <v>1380</v>
      </c>
      <c r="I36" s="6">
        <v>20209</v>
      </c>
      <c r="J36" s="6">
        <v>0</v>
      </c>
      <c r="K36" s="9">
        <v>3721</v>
      </c>
      <c r="L36" s="6">
        <v>3167</v>
      </c>
      <c r="M36" s="6">
        <v>0</v>
      </c>
      <c r="N36" s="10">
        <v>0</v>
      </c>
      <c r="O36" s="11">
        <v>37295</v>
      </c>
    </row>
    <row r="37" spans="1:15" x14ac:dyDescent="0.25">
      <c r="A37" s="5" t="s">
        <v>53</v>
      </c>
      <c r="B37" s="6">
        <v>0</v>
      </c>
      <c r="C37" s="6">
        <v>0</v>
      </c>
      <c r="D37" s="7">
        <v>0</v>
      </c>
      <c r="E37" s="6">
        <v>0</v>
      </c>
      <c r="F37" s="6">
        <v>-58</v>
      </c>
      <c r="G37" s="8">
        <v>-96</v>
      </c>
      <c r="H37" s="6">
        <v>9640</v>
      </c>
      <c r="I37" s="6">
        <v>0</v>
      </c>
      <c r="J37" s="6">
        <v>-4055</v>
      </c>
      <c r="K37" s="9">
        <v>0</v>
      </c>
      <c r="L37" s="6">
        <v>29404</v>
      </c>
      <c r="M37" s="6">
        <v>0</v>
      </c>
      <c r="N37" s="10">
        <v>0</v>
      </c>
      <c r="O37" s="11">
        <v>34835</v>
      </c>
    </row>
    <row r="38" spans="1:15" x14ac:dyDescent="0.25">
      <c r="A38" s="5" t="s">
        <v>65</v>
      </c>
      <c r="B38" s="6">
        <v>-8129</v>
      </c>
      <c r="C38" s="6">
        <v>-47956</v>
      </c>
      <c r="D38" s="7">
        <v>-35714</v>
      </c>
      <c r="E38" s="6">
        <v>0</v>
      </c>
      <c r="F38" s="6">
        <v>-3958</v>
      </c>
      <c r="G38" s="8">
        <v>-425</v>
      </c>
      <c r="H38" s="6">
        <v>4056</v>
      </c>
      <c r="I38" s="6">
        <v>5660</v>
      </c>
      <c r="J38" s="6">
        <v>0</v>
      </c>
      <c r="K38" s="9">
        <v>79268</v>
      </c>
      <c r="L38" s="6">
        <v>59443</v>
      </c>
      <c r="M38" s="6">
        <v>-21829</v>
      </c>
      <c r="N38" s="10">
        <v>0</v>
      </c>
      <c r="O38" s="11">
        <v>30416</v>
      </c>
    </row>
    <row r="39" spans="1:15" x14ac:dyDescent="0.25">
      <c r="A39" s="5" t="s">
        <v>41</v>
      </c>
      <c r="B39" s="6">
        <v>0</v>
      </c>
      <c r="C39" s="6">
        <v>-346</v>
      </c>
      <c r="D39" s="7">
        <v>-2851</v>
      </c>
      <c r="E39" s="6">
        <v>0</v>
      </c>
      <c r="F39" s="6">
        <v>0</v>
      </c>
      <c r="G39" s="8">
        <v>610</v>
      </c>
      <c r="H39" s="6">
        <v>0</v>
      </c>
      <c r="I39" s="6">
        <v>-377</v>
      </c>
      <c r="J39" s="6">
        <v>0</v>
      </c>
      <c r="K39" s="9">
        <v>32742</v>
      </c>
      <c r="L39" s="6">
        <v>-277</v>
      </c>
      <c r="M39" s="6">
        <v>0</v>
      </c>
      <c r="N39" s="10">
        <v>0</v>
      </c>
      <c r="O39" s="11">
        <v>29501</v>
      </c>
    </row>
    <row r="40" spans="1:15" x14ac:dyDescent="0.25">
      <c r="A40" s="5" t="s">
        <v>72</v>
      </c>
      <c r="B40" s="6">
        <v>0</v>
      </c>
      <c r="C40" s="6">
        <v>0</v>
      </c>
      <c r="D40" s="7">
        <v>0</v>
      </c>
      <c r="E40" s="6">
        <v>0</v>
      </c>
      <c r="F40" s="6">
        <v>0</v>
      </c>
      <c r="G40" s="8">
        <v>8621</v>
      </c>
      <c r="H40" s="6">
        <v>0</v>
      </c>
      <c r="I40" s="6">
        <v>0</v>
      </c>
      <c r="J40" s="6">
        <v>0</v>
      </c>
      <c r="K40" s="9">
        <v>10304</v>
      </c>
      <c r="L40" s="6">
        <v>4770</v>
      </c>
      <c r="M40" s="6">
        <v>0</v>
      </c>
      <c r="N40" s="10">
        <v>0</v>
      </c>
      <c r="O40" s="11">
        <v>23695</v>
      </c>
    </row>
    <row r="41" spans="1:15" x14ac:dyDescent="0.25">
      <c r="A41" s="5" t="s">
        <v>26</v>
      </c>
      <c r="B41" s="6">
        <v>0</v>
      </c>
      <c r="C41" s="6">
        <v>65</v>
      </c>
      <c r="D41" s="7">
        <v>-903</v>
      </c>
      <c r="E41" s="6">
        <v>-5016</v>
      </c>
      <c r="F41" s="6">
        <v>1712</v>
      </c>
      <c r="G41" s="8">
        <v>0</v>
      </c>
      <c r="H41" s="6">
        <v>642</v>
      </c>
      <c r="I41" s="6">
        <v>0</v>
      </c>
      <c r="J41" s="6">
        <v>0</v>
      </c>
      <c r="K41" s="9">
        <v>28413</v>
      </c>
      <c r="L41" s="6">
        <v>-4694</v>
      </c>
      <c r="M41" s="6">
        <v>0</v>
      </c>
      <c r="N41" s="10">
        <v>0</v>
      </c>
      <c r="O41" s="11">
        <v>20219</v>
      </c>
    </row>
    <row r="42" spans="1:15" x14ac:dyDescent="0.25">
      <c r="A42" s="5" t="s">
        <v>42</v>
      </c>
      <c r="B42" s="6">
        <v>0</v>
      </c>
      <c r="C42" s="6">
        <v>3998</v>
      </c>
      <c r="D42" s="7">
        <v>0</v>
      </c>
      <c r="E42" s="6">
        <v>0</v>
      </c>
      <c r="F42" s="6">
        <v>6863</v>
      </c>
      <c r="G42" s="8">
        <v>4168</v>
      </c>
      <c r="H42" s="6">
        <v>0</v>
      </c>
      <c r="I42" s="6">
        <v>2506</v>
      </c>
      <c r="J42" s="6">
        <v>0</v>
      </c>
      <c r="K42" s="9">
        <v>0</v>
      </c>
      <c r="L42" s="6">
        <v>0</v>
      </c>
      <c r="M42" s="6">
        <v>0</v>
      </c>
      <c r="N42" s="10">
        <v>0</v>
      </c>
      <c r="O42" s="11">
        <v>17535</v>
      </c>
    </row>
    <row r="43" spans="1:15" x14ac:dyDescent="0.25">
      <c r="A43" s="5" t="s">
        <v>80</v>
      </c>
      <c r="B43" s="6">
        <v>0</v>
      </c>
      <c r="C43" s="6">
        <v>0</v>
      </c>
      <c r="D43" s="7">
        <v>0</v>
      </c>
      <c r="E43" s="6">
        <v>0</v>
      </c>
      <c r="F43" s="6">
        <v>0</v>
      </c>
      <c r="G43" s="8">
        <v>0</v>
      </c>
      <c r="H43" s="6">
        <v>0</v>
      </c>
      <c r="I43" s="6">
        <v>0</v>
      </c>
      <c r="J43" s="6">
        <v>0</v>
      </c>
      <c r="K43" s="9">
        <v>0</v>
      </c>
      <c r="L43" s="6">
        <v>0</v>
      </c>
      <c r="M43" s="6">
        <v>0</v>
      </c>
      <c r="N43" s="10">
        <v>14871</v>
      </c>
      <c r="O43" s="11">
        <v>14871</v>
      </c>
    </row>
    <row r="44" spans="1:15" x14ac:dyDescent="0.25">
      <c r="A44" s="5" t="s">
        <v>45</v>
      </c>
      <c r="B44" s="6">
        <v>0</v>
      </c>
      <c r="C44" s="6">
        <v>-1764</v>
      </c>
      <c r="D44" s="7">
        <v>0</v>
      </c>
      <c r="E44" s="6">
        <v>0</v>
      </c>
      <c r="F44" s="6">
        <v>0</v>
      </c>
      <c r="G44" s="8">
        <v>0</v>
      </c>
      <c r="H44" s="6">
        <v>0</v>
      </c>
      <c r="I44" s="6">
        <v>1821</v>
      </c>
      <c r="J44" s="6">
        <v>0</v>
      </c>
      <c r="K44" s="9">
        <v>0</v>
      </c>
      <c r="L44" s="6">
        <v>12250</v>
      </c>
      <c r="M44" s="6">
        <v>0</v>
      </c>
      <c r="N44" s="10">
        <v>0</v>
      </c>
      <c r="O44" s="11">
        <v>12307</v>
      </c>
    </row>
    <row r="45" spans="1:15" x14ac:dyDescent="0.25">
      <c r="A45" s="5" t="s">
        <v>37</v>
      </c>
      <c r="B45" s="6">
        <v>0</v>
      </c>
      <c r="C45" s="6">
        <v>-1034</v>
      </c>
      <c r="D45" s="7">
        <v>0</v>
      </c>
      <c r="E45" s="6">
        <v>-17339</v>
      </c>
      <c r="F45" s="6">
        <v>3455</v>
      </c>
      <c r="G45" s="8">
        <v>1584</v>
      </c>
      <c r="H45" s="6">
        <v>3740</v>
      </c>
      <c r="I45" s="6">
        <v>18480</v>
      </c>
      <c r="J45" s="6">
        <v>0</v>
      </c>
      <c r="K45" s="9">
        <v>0</v>
      </c>
      <c r="L45" s="6">
        <v>4794</v>
      </c>
      <c r="M45" s="6">
        <v>-1728</v>
      </c>
      <c r="N45" s="10">
        <v>0</v>
      </c>
      <c r="O45" s="11">
        <v>11952</v>
      </c>
    </row>
    <row r="46" spans="1:15" x14ac:dyDescent="0.25">
      <c r="A46" s="5" t="s">
        <v>70</v>
      </c>
      <c r="B46" s="6">
        <v>0</v>
      </c>
      <c r="C46" s="6">
        <v>764</v>
      </c>
      <c r="D46" s="7">
        <v>141</v>
      </c>
      <c r="E46" s="6">
        <v>0</v>
      </c>
      <c r="F46" s="6">
        <v>0</v>
      </c>
      <c r="G46" s="8">
        <v>0</v>
      </c>
      <c r="H46" s="6">
        <v>-180</v>
      </c>
      <c r="I46" s="6">
        <v>9706</v>
      </c>
      <c r="J46" s="6">
        <v>0</v>
      </c>
      <c r="K46" s="9">
        <v>-780</v>
      </c>
      <c r="L46" s="6">
        <v>0</v>
      </c>
      <c r="M46" s="6">
        <v>0</v>
      </c>
      <c r="N46" s="10">
        <v>0</v>
      </c>
      <c r="O46" s="11">
        <v>9651</v>
      </c>
    </row>
    <row r="47" spans="1:15" x14ac:dyDescent="0.25">
      <c r="A47" s="5" t="s">
        <v>43</v>
      </c>
      <c r="B47" s="6">
        <v>0</v>
      </c>
      <c r="C47" s="6">
        <v>0</v>
      </c>
      <c r="D47" s="7">
        <v>7138</v>
      </c>
      <c r="E47" s="6">
        <v>0</v>
      </c>
      <c r="F47" s="6">
        <v>-517</v>
      </c>
      <c r="G47" s="8">
        <v>2357</v>
      </c>
      <c r="H47" s="6">
        <v>0</v>
      </c>
      <c r="I47" s="6">
        <v>551</v>
      </c>
      <c r="J47" s="6">
        <v>0</v>
      </c>
      <c r="K47" s="9">
        <v>-11</v>
      </c>
      <c r="L47" s="6">
        <v>0</v>
      </c>
      <c r="M47" s="6">
        <v>0</v>
      </c>
      <c r="N47" s="10">
        <v>0</v>
      </c>
      <c r="O47" s="11">
        <v>9518</v>
      </c>
    </row>
    <row r="48" spans="1:15" x14ac:dyDescent="0.25">
      <c r="A48" s="5" t="s">
        <v>31</v>
      </c>
      <c r="B48" s="6">
        <v>0</v>
      </c>
      <c r="C48" s="6">
        <v>980</v>
      </c>
      <c r="D48" s="7">
        <v>-6073</v>
      </c>
      <c r="E48" s="6">
        <v>-2981</v>
      </c>
      <c r="F48" s="6">
        <v>-13096</v>
      </c>
      <c r="G48" s="8">
        <v>6847</v>
      </c>
      <c r="H48" s="6">
        <v>771</v>
      </c>
      <c r="I48" s="6">
        <v>35151</v>
      </c>
      <c r="J48" s="6">
        <v>-20926</v>
      </c>
      <c r="K48" s="9">
        <v>10543</v>
      </c>
      <c r="L48" s="6">
        <v>0</v>
      </c>
      <c r="M48" s="6">
        <v>-1837</v>
      </c>
      <c r="N48" s="10">
        <v>0</v>
      </c>
      <c r="O48" s="11">
        <v>9379</v>
      </c>
    </row>
    <row r="49" spans="1:15" x14ac:dyDescent="0.25">
      <c r="A49" s="5" t="s">
        <v>75</v>
      </c>
      <c r="B49" s="6">
        <v>0</v>
      </c>
      <c r="C49" s="6">
        <v>-102</v>
      </c>
      <c r="D49" s="7">
        <v>0</v>
      </c>
      <c r="E49" s="6">
        <v>0</v>
      </c>
      <c r="F49" s="6">
        <v>271</v>
      </c>
      <c r="G49" s="8">
        <v>85</v>
      </c>
      <c r="H49" s="6">
        <v>0</v>
      </c>
      <c r="I49" s="6">
        <v>8318</v>
      </c>
      <c r="J49" s="6">
        <v>0</v>
      </c>
      <c r="K49" s="9">
        <v>667</v>
      </c>
      <c r="L49" s="6">
        <v>-1918</v>
      </c>
      <c r="M49" s="6">
        <v>0</v>
      </c>
      <c r="N49" s="10">
        <v>0</v>
      </c>
      <c r="O49" s="11">
        <v>7321</v>
      </c>
    </row>
    <row r="50" spans="1:15" x14ac:dyDescent="0.25">
      <c r="A50" s="5" t="s">
        <v>30</v>
      </c>
      <c r="B50" s="6">
        <v>0</v>
      </c>
      <c r="C50" s="6">
        <v>0</v>
      </c>
      <c r="D50" s="7">
        <v>0</v>
      </c>
      <c r="E50" s="6">
        <v>0</v>
      </c>
      <c r="F50" s="6">
        <v>325</v>
      </c>
      <c r="G50" s="8">
        <v>2573</v>
      </c>
      <c r="H50" s="6">
        <v>530</v>
      </c>
      <c r="I50" s="6">
        <v>237</v>
      </c>
      <c r="J50" s="6">
        <v>340</v>
      </c>
      <c r="K50" s="9">
        <v>390</v>
      </c>
      <c r="L50" s="6">
        <v>1471</v>
      </c>
      <c r="M50" s="6">
        <v>0</v>
      </c>
      <c r="N50" s="10">
        <v>0</v>
      </c>
      <c r="O50" s="11">
        <v>5866</v>
      </c>
    </row>
    <row r="51" spans="1:15" x14ac:dyDescent="0.25">
      <c r="A51" s="5" t="s">
        <v>47</v>
      </c>
      <c r="B51" s="6">
        <v>-7514</v>
      </c>
      <c r="C51" s="6">
        <v>0</v>
      </c>
      <c r="D51" s="7">
        <v>-10248</v>
      </c>
      <c r="E51" s="6">
        <v>0</v>
      </c>
      <c r="F51" s="6">
        <v>15197</v>
      </c>
      <c r="G51" s="8">
        <v>2705</v>
      </c>
      <c r="H51" s="6">
        <v>2795</v>
      </c>
      <c r="I51" s="6">
        <v>1093</v>
      </c>
      <c r="J51" s="6">
        <v>0</v>
      </c>
      <c r="K51" s="9">
        <v>599</v>
      </c>
      <c r="L51" s="6">
        <v>-179</v>
      </c>
      <c r="M51" s="6">
        <v>0</v>
      </c>
      <c r="N51" s="10">
        <v>0</v>
      </c>
      <c r="O51" s="11">
        <v>4448</v>
      </c>
    </row>
    <row r="52" spans="1:15" x14ac:dyDescent="0.25">
      <c r="A52" s="5" t="s">
        <v>52</v>
      </c>
      <c r="B52" s="6">
        <v>0</v>
      </c>
      <c r="C52" s="6">
        <v>-11529</v>
      </c>
      <c r="D52" s="7">
        <v>-348</v>
      </c>
      <c r="E52" s="6">
        <v>0</v>
      </c>
      <c r="F52" s="6">
        <v>12167</v>
      </c>
      <c r="G52" s="8">
        <v>-138</v>
      </c>
      <c r="H52" s="6">
        <v>88</v>
      </c>
      <c r="I52" s="6">
        <v>2756</v>
      </c>
      <c r="J52" s="6">
        <v>-8</v>
      </c>
      <c r="K52" s="9">
        <v>-539</v>
      </c>
      <c r="L52" s="6">
        <v>1236</v>
      </c>
      <c r="M52" s="6">
        <v>0</v>
      </c>
      <c r="N52" s="10">
        <v>0</v>
      </c>
      <c r="O52" s="11">
        <v>3685</v>
      </c>
    </row>
    <row r="53" spans="1:15" x14ac:dyDescent="0.25">
      <c r="A53" s="5" t="s">
        <v>48</v>
      </c>
      <c r="B53" s="6">
        <v>0</v>
      </c>
      <c r="C53" s="6">
        <v>915</v>
      </c>
      <c r="D53" s="7">
        <v>0</v>
      </c>
      <c r="E53" s="6">
        <v>0</v>
      </c>
      <c r="F53" s="6">
        <v>0</v>
      </c>
      <c r="G53" s="8">
        <v>1663</v>
      </c>
      <c r="H53" s="6">
        <v>0</v>
      </c>
      <c r="I53" s="6">
        <v>887</v>
      </c>
      <c r="J53" s="6">
        <v>0</v>
      </c>
      <c r="K53" s="9">
        <v>0</v>
      </c>
      <c r="L53" s="6">
        <v>0</v>
      </c>
      <c r="M53" s="6">
        <v>0</v>
      </c>
      <c r="N53" s="10">
        <v>0</v>
      </c>
      <c r="O53" s="11">
        <v>3465</v>
      </c>
    </row>
    <row r="54" spans="1:15" x14ac:dyDescent="0.25">
      <c r="A54" s="5" t="s">
        <v>40</v>
      </c>
      <c r="B54" s="6">
        <v>-8293</v>
      </c>
      <c r="C54" s="6">
        <v>0</v>
      </c>
      <c r="D54" s="7">
        <v>0</v>
      </c>
      <c r="E54" s="6">
        <v>-175</v>
      </c>
      <c r="F54" s="6">
        <v>1053</v>
      </c>
      <c r="G54" s="8">
        <v>4531</v>
      </c>
      <c r="H54" s="6">
        <v>0</v>
      </c>
      <c r="I54" s="6">
        <v>5950</v>
      </c>
      <c r="J54" s="6">
        <v>0</v>
      </c>
      <c r="K54" s="9">
        <v>65</v>
      </c>
      <c r="L54" s="6">
        <v>279</v>
      </c>
      <c r="M54" s="6">
        <v>0</v>
      </c>
      <c r="N54" s="10">
        <v>0</v>
      </c>
      <c r="O54" s="11">
        <v>3410</v>
      </c>
    </row>
    <row r="55" spans="1:15" x14ac:dyDescent="0.25">
      <c r="A55" s="5" t="s">
        <v>69</v>
      </c>
      <c r="B55" s="6">
        <v>0</v>
      </c>
      <c r="C55" s="6">
        <v>-4624</v>
      </c>
      <c r="D55" s="7">
        <v>270</v>
      </c>
      <c r="E55" s="6">
        <v>0</v>
      </c>
      <c r="F55" s="6">
        <v>839</v>
      </c>
      <c r="G55" s="8">
        <v>366</v>
      </c>
      <c r="H55" s="6">
        <v>2265</v>
      </c>
      <c r="I55" s="6">
        <v>2126</v>
      </c>
      <c r="J55" s="6">
        <v>0</v>
      </c>
      <c r="K55" s="9">
        <v>0</v>
      </c>
      <c r="L55" s="6">
        <v>0</v>
      </c>
      <c r="M55" s="6">
        <v>0</v>
      </c>
      <c r="N55" s="10">
        <v>0</v>
      </c>
      <c r="O55" s="11">
        <v>1242</v>
      </c>
    </row>
    <row r="56" spans="1:15" x14ac:dyDescent="0.25">
      <c r="A56" s="5" t="s">
        <v>51</v>
      </c>
      <c r="B56" s="6">
        <v>0</v>
      </c>
      <c r="C56" s="6">
        <v>0</v>
      </c>
      <c r="D56" s="7">
        <v>-2272</v>
      </c>
      <c r="E56" s="6">
        <v>0</v>
      </c>
      <c r="F56" s="6">
        <v>1159</v>
      </c>
      <c r="G56" s="8">
        <v>-628</v>
      </c>
      <c r="H56" s="6">
        <v>0</v>
      </c>
      <c r="I56" s="6">
        <v>589</v>
      </c>
      <c r="J56" s="6">
        <v>0</v>
      </c>
      <c r="K56" s="9">
        <v>725</v>
      </c>
      <c r="L56" s="6">
        <v>-51</v>
      </c>
      <c r="M56" s="6">
        <v>0</v>
      </c>
      <c r="N56" s="10">
        <v>0</v>
      </c>
      <c r="O56" s="11">
        <v>-478</v>
      </c>
    </row>
    <row r="57" spans="1:15" x14ac:dyDescent="0.25">
      <c r="A57" s="5" t="s">
        <v>39</v>
      </c>
      <c r="B57" s="6">
        <v>0</v>
      </c>
      <c r="C57" s="6">
        <v>0</v>
      </c>
      <c r="D57" s="7">
        <v>-297</v>
      </c>
      <c r="E57" s="6">
        <v>0</v>
      </c>
      <c r="F57" s="6">
        <v>0</v>
      </c>
      <c r="G57" s="8">
        <v>-82</v>
      </c>
      <c r="H57" s="6">
        <v>260</v>
      </c>
      <c r="I57" s="6">
        <v>2335</v>
      </c>
      <c r="J57" s="6">
        <v>0</v>
      </c>
      <c r="K57" s="9">
        <v>-3457</v>
      </c>
      <c r="L57" s="6">
        <v>0</v>
      </c>
      <c r="M57" s="6">
        <v>0</v>
      </c>
      <c r="N57" s="10">
        <v>0</v>
      </c>
      <c r="O57" s="11">
        <v>-1241</v>
      </c>
    </row>
    <row r="58" spans="1:15" x14ac:dyDescent="0.25">
      <c r="A58" s="5" t="s">
        <v>50</v>
      </c>
      <c r="B58" s="6">
        <v>0</v>
      </c>
      <c r="C58" s="6">
        <v>-1129</v>
      </c>
      <c r="D58" s="7">
        <v>0</v>
      </c>
      <c r="E58" s="6">
        <v>0</v>
      </c>
      <c r="F58" s="6">
        <v>0</v>
      </c>
      <c r="G58" s="8">
        <v>0</v>
      </c>
      <c r="H58" s="6">
        <v>0</v>
      </c>
      <c r="I58" s="6">
        <v>0</v>
      </c>
      <c r="J58" s="6">
        <v>0</v>
      </c>
      <c r="K58" s="9">
        <v>-327</v>
      </c>
      <c r="L58" s="6">
        <v>0</v>
      </c>
      <c r="M58" s="6">
        <v>0</v>
      </c>
      <c r="N58" s="10">
        <v>0</v>
      </c>
      <c r="O58" s="11">
        <v>-1456</v>
      </c>
    </row>
    <row r="59" spans="1:15" x14ac:dyDescent="0.25">
      <c r="A59" s="5" t="s">
        <v>79</v>
      </c>
      <c r="B59" s="6">
        <v>0</v>
      </c>
      <c r="C59" s="6">
        <v>0</v>
      </c>
      <c r="D59" s="7">
        <v>0</v>
      </c>
      <c r="E59" s="6">
        <v>0</v>
      </c>
      <c r="F59" s="6">
        <v>-440</v>
      </c>
      <c r="G59" s="8">
        <v>0</v>
      </c>
      <c r="H59" s="6">
        <v>0</v>
      </c>
      <c r="I59" s="6">
        <v>-1221</v>
      </c>
      <c r="J59" s="6">
        <v>0</v>
      </c>
      <c r="K59" s="9">
        <v>0</v>
      </c>
      <c r="L59" s="6">
        <v>0</v>
      </c>
      <c r="M59" s="6">
        <v>0</v>
      </c>
      <c r="N59" s="10">
        <v>0</v>
      </c>
      <c r="O59" s="11">
        <v>-1661</v>
      </c>
    </row>
    <row r="60" spans="1:15" x14ac:dyDescent="0.25">
      <c r="A60" s="5" t="s">
        <v>49</v>
      </c>
      <c r="B60" s="6">
        <v>-49</v>
      </c>
      <c r="C60" s="6">
        <v>0</v>
      </c>
      <c r="D60" s="7">
        <v>0</v>
      </c>
      <c r="E60" s="6">
        <v>0</v>
      </c>
      <c r="F60" s="6">
        <v>-188</v>
      </c>
      <c r="G60" s="8">
        <v>0</v>
      </c>
      <c r="H60" s="6">
        <v>164</v>
      </c>
      <c r="I60" s="6">
        <v>0</v>
      </c>
      <c r="J60" s="6">
        <v>0</v>
      </c>
      <c r="K60" s="9">
        <v>0</v>
      </c>
      <c r="L60" s="6">
        <v>-2460</v>
      </c>
      <c r="M60" s="6">
        <v>0</v>
      </c>
      <c r="N60" s="10">
        <v>0</v>
      </c>
      <c r="O60" s="11">
        <v>-2533</v>
      </c>
    </row>
    <row r="61" spans="1:15" x14ac:dyDescent="0.25">
      <c r="A61" s="5" t="s">
        <v>55</v>
      </c>
      <c r="B61" s="6">
        <v>0</v>
      </c>
      <c r="C61" s="6">
        <v>0</v>
      </c>
      <c r="D61" s="7">
        <v>0</v>
      </c>
      <c r="E61" s="6">
        <v>0</v>
      </c>
      <c r="F61" s="6">
        <v>-5994</v>
      </c>
      <c r="G61" s="8">
        <v>0</v>
      </c>
      <c r="H61" s="6">
        <v>0</v>
      </c>
      <c r="I61" s="6">
        <v>2016</v>
      </c>
      <c r="J61" s="6">
        <v>0</v>
      </c>
      <c r="K61" s="9">
        <v>0</v>
      </c>
      <c r="L61" s="6">
        <v>0</v>
      </c>
      <c r="M61" s="6">
        <v>0</v>
      </c>
      <c r="N61" s="10">
        <v>0</v>
      </c>
      <c r="O61" s="11">
        <v>-3978</v>
      </c>
    </row>
    <row r="62" spans="1:15" x14ac:dyDescent="0.25">
      <c r="A62" s="5" t="s">
        <v>66</v>
      </c>
      <c r="B62" s="6">
        <v>0</v>
      </c>
      <c r="C62" s="6">
        <v>0</v>
      </c>
      <c r="D62" s="7">
        <v>0</v>
      </c>
      <c r="E62" s="6">
        <v>0</v>
      </c>
      <c r="F62" s="6">
        <v>0</v>
      </c>
      <c r="G62" s="8">
        <v>0</v>
      </c>
      <c r="H62" s="6">
        <v>0</v>
      </c>
      <c r="I62" s="6">
        <v>0</v>
      </c>
      <c r="J62" s="6">
        <v>0</v>
      </c>
      <c r="K62" s="9">
        <v>0</v>
      </c>
      <c r="L62" s="6">
        <v>0</v>
      </c>
      <c r="M62" s="6">
        <v>0</v>
      </c>
      <c r="N62" s="10">
        <v>-8271</v>
      </c>
      <c r="O62" s="11">
        <v>-8271</v>
      </c>
    </row>
    <row r="63" spans="1:15" x14ac:dyDescent="0.25">
      <c r="A63" s="5" t="s">
        <v>62</v>
      </c>
      <c r="B63" s="6">
        <v>0</v>
      </c>
      <c r="C63" s="6">
        <v>-1134</v>
      </c>
      <c r="D63" s="7">
        <v>135</v>
      </c>
      <c r="E63" s="6">
        <v>0</v>
      </c>
      <c r="F63" s="6">
        <v>-4352</v>
      </c>
      <c r="G63" s="8">
        <v>48</v>
      </c>
      <c r="H63" s="6">
        <v>-589</v>
      </c>
      <c r="I63" s="6">
        <v>185</v>
      </c>
      <c r="J63" s="6">
        <v>-1787</v>
      </c>
      <c r="K63" s="9">
        <v>-2229</v>
      </c>
      <c r="L63" s="6">
        <v>0</v>
      </c>
      <c r="M63" s="6">
        <v>-7746</v>
      </c>
      <c r="N63" s="10">
        <v>0</v>
      </c>
      <c r="O63" s="11">
        <v>-17469</v>
      </c>
    </row>
    <row r="64" spans="1:15" x14ac:dyDescent="0.25">
      <c r="A64" s="5" t="s">
        <v>61</v>
      </c>
      <c r="B64" s="6">
        <v>0</v>
      </c>
      <c r="C64" s="6">
        <v>-1019</v>
      </c>
      <c r="D64" s="7">
        <v>-210</v>
      </c>
      <c r="E64" s="6">
        <v>0</v>
      </c>
      <c r="F64" s="6">
        <v>-15817</v>
      </c>
      <c r="G64" s="8">
        <v>-1507</v>
      </c>
      <c r="H64" s="6">
        <v>1445</v>
      </c>
      <c r="I64" s="6">
        <v>568</v>
      </c>
      <c r="J64" s="6">
        <v>0</v>
      </c>
      <c r="K64" s="9">
        <v>-1845</v>
      </c>
      <c r="L64" s="6">
        <v>0</v>
      </c>
      <c r="M64" s="6">
        <v>0</v>
      </c>
      <c r="N64" s="10">
        <v>0</v>
      </c>
      <c r="O64" s="11">
        <v>-18385</v>
      </c>
    </row>
    <row r="65" spans="1:15" x14ac:dyDescent="0.25">
      <c r="A65" s="5" t="s">
        <v>59</v>
      </c>
      <c r="B65" s="6">
        <v>0</v>
      </c>
      <c r="C65" s="6">
        <v>0</v>
      </c>
      <c r="D65" s="7">
        <v>0</v>
      </c>
      <c r="E65" s="6">
        <v>0</v>
      </c>
      <c r="F65" s="6">
        <v>-9926</v>
      </c>
      <c r="G65" s="8">
        <v>0</v>
      </c>
      <c r="H65" s="6">
        <v>6788</v>
      </c>
      <c r="I65" s="6">
        <v>-20855</v>
      </c>
      <c r="J65" s="6">
        <v>0</v>
      </c>
      <c r="K65" s="9">
        <v>0</v>
      </c>
      <c r="L65" s="6">
        <v>0</v>
      </c>
      <c r="M65" s="6">
        <v>0</v>
      </c>
      <c r="N65" s="10">
        <v>0</v>
      </c>
      <c r="O65" s="11">
        <v>-23993</v>
      </c>
    </row>
    <row r="66" spans="1:15" x14ac:dyDescent="0.25">
      <c r="A66" s="5" t="s">
        <v>76</v>
      </c>
      <c r="B66" s="6">
        <v>0</v>
      </c>
      <c r="C66" s="6">
        <v>0</v>
      </c>
      <c r="D66" s="7">
        <v>0</v>
      </c>
      <c r="E66" s="6">
        <v>0</v>
      </c>
      <c r="F66" s="6">
        <v>0</v>
      </c>
      <c r="G66" s="8">
        <v>0</v>
      </c>
      <c r="H66" s="6">
        <v>0</v>
      </c>
      <c r="I66" s="6">
        <v>0</v>
      </c>
      <c r="J66" s="6">
        <v>0</v>
      </c>
      <c r="K66" s="9">
        <v>0</v>
      </c>
      <c r="L66" s="6">
        <v>-51933</v>
      </c>
      <c r="M66" s="6">
        <v>0</v>
      </c>
      <c r="N66" s="10">
        <v>0</v>
      </c>
      <c r="O66" s="11">
        <v>-51933</v>
      </c>
    </row>
    <row r="67" spans="1:15" x14ac:dyDescent="0.25">
      <c r="A67" s="5" t="s">
        <v>68</v>
      </c>
      <c r="B67" s="6">
        <v>0</v>
      </c>
      <c r="C67" s="6">
        <v>-37605</v>
      </c>
      <c r="D67" s="7">
        <v>0</v>
      </c>
      <c r="E67" s="6">
        <v>0</v>
      </c>
      <c r="F67" s="6">
        <v>-7788</v>
      </c>
      <c r="G67" s="8">
        <v>-3770</v>
      </c>
      <c r="H67" s="6">
        <v>7183</v>
      </c>
      <c r="I67" s="6">
        <v>392</v>
      </c>
      <c r="J67" s="6">
        <v>-5858</v>
      </c>
      <c r="K67" s="9">
        <v>-21861</v>
      </c>
      <c r="L67" s="6">
        <v>0</v>
      </c>
      <c r="M67" s="6">
        <v>0</v>
      </c>
      <c r="N67" s="10">
        <v>0</v>
      </c>
      <c r="O67" s="11">
        <v>-69307</v>
      </c>
    </row>
    <row r="68" spans="1:15" ht="20.25" customHeight="1" x14ac:dyDescent="0.25">
      <c r="A68" s="12" t="s">
        <v>57</v>
      </c>
      <c r="B68" s="13">
        <f t="shared" ref="B68:O68" si="0">SUM(B3:B67)</f>
        <v>-567428</v>
      </c>
      <c r="C68" s="13">
        <f t="shared" si="0"/>
        <v>-191699</v>
      </c>
      <c r="D68" s="13">
        <f t="shared" si="0"/>
        <v>491376</v>
      </c>
      <c r="E68" s="13">
        <f t="shared" si="0"/>
        <v>-487286</v>
      </c>
      <c r="F68" s="13">
        <f t="shared" si="0"/>
        <v>867531</v>
      </c>
      <c r="G68" s="14">
        <f t="shared" si="0"/>
        <v>1915498</v>
      </c>
      <c r="H68" s="13">
        <f t="shared" si="0"/>
        <v>1229961</v>
      </c>
      <c r="I68" s="13">
        <f t="shared" si="0"/>
        <v>2422366</v>
      </c>
      <c r="J68" s="13">
        <f t="shared" si="0"/>
        <v>-1612882</v>
      </c>
      <c r="K68" s="13">
        <f t="shared" si="0"/>
        <v>5567161</v>
      </c>
      <c r="L68" s="13">
        <f t="shared" si="0"/>
        <v>536710</v>
      </c>
      <c r="M68" s="13">
        <f t="shared" si="0"/>
        <v>-510107</v>
      </c>
      <c r="N68" s="15">
        <f t="shared" si="0"/>
        <v>33756</v>
      </c>
      <c r="O68" s="16">
        <f t="shared" si="0"/>
        <v>9694957</v>
      </c>
    </row>
    <row r="69" spans="1:15" ht="4.7" customHeight="1" x14ac:dyDescent="0.25"/>
  </sheetData>
  <sortState ref="A3:O67">
    <sortCondition descending="1" ref="O3:O67"/>
  </sortState>
  <mergeCells count="1">
    <mergeCell ref="A1:O1"/>
  </mergeCells>
  <pageMargins left="0.23622047244094491" right="0" top="0.47244094488188981" bottom="0.35433070866141736" header="0.31496062992125984" footer="0.31496062992125984"/>
  <pageSetup paperSize="9" scale="77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Usuario de Windows</cp:lastModifiedBy>
  <cp:lastPrinted>2017-12-12T10:37:38Z</cp:lastPrinted>
  <dcterms:created xsi:type="dcterms:W3CDTF">2014-06-10T11:51:58Z</dcterms:created>
  <dcterms:modified xsi:type="dcterms:W3CDTF">2018-05-09T14:03:19Z</dcterms:modified>
</cp:coreProperties>
</file>